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activeTab="0"/>
  </bookViews>
  <sheets>
    <sheet name="2015-2020" sheetId="1" r:id="rId1"/>
  </sheets>
  <definedNames/>
  <calcPr fullCalcOnLoad="1"/>
</workbook>
</file>

<file path=xl/sharedStrings.xml><?xml version="1.0" encoding="utf-8"?>
<sst xmlns="http://schemas.openxmlformats.org/spreadsheetml/2006/main" count="16" uniqueCount="16">
  <si>
    <t>DEUDA PÚBLICA</t>
  </si>
  <si>
    <t>Estructura de la Deuda</t>
  </si>
  <si>
    <t>Deuda Directa</t>
  </si>
  <si>
    <t>Deuda Indirecta</t>
  </si>
  <si>
    <t>Pago de Amortizaciones</t>
  </si>
  <si>
    <t>Dirección de Contabilidad</t>
  </si>
  <si>
    <t>(Estadísticas Fiscales)</t>
  </si>
  <si>
    <t>SALDOS DE DEUDA PÚBLICA POR EJERCICIO</t>
  </si>
  <si>
    <t>Deuda Total por Ejercicio</t>
  </si>
  <si>
    <t>SECRETARÍA DE ADMINISTRACIÓN Y FINANZAS</t>
  </si>
  <si>
    <t>2018 *</t>
  </si>
  <si>
    <t>*</t>
  </si>
  <si>
    <t>2019**</t>
  </si>
  <si>
    <t>**</t>
  </si>
  <si>
    <t>En el año 2018 se muestran amortizaciones superiores debido al proceso de reestructuración y/o refinanciamiento autorizados al Poder Ejecutivo por el H. Congreso del Estado en ese ejercicio fiscal.</t>
  </si>
  <si>
    <t>En los años 2019 y 2020 se aprecia incremento en el saldo de la Deuda Directa, en virtud de la disposición del nuevo crédito autorizado al Poder Ejecutivo en 2018, así como el financiamiento aprobado en 2019 a través de recursos del Fondo de Reconstrucción (FONREC) para rehabilitar la infraestructura dañada por los efectos del Huracán Willa e inundaciones ocurridas en 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</si>
</sst>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s>
  <fonts count="41">
    <font>
      <sz val="10"/>
      <name val="Arial"/>
      <family val="0"/>
    </font>
    <font>
      <b/>
      <sz val="10"/>
      <name val="Arial"/>
      <family val="2"/>
    </font>
    <font>
      <b/>
      <sz val="12"/>
      <name val="Arial"/>
      <family val="2"/>
    </font>
    <font>
      <sz val="8"/>
      <name val="Arial Narrow"/>
      <family val="2"/>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color indexed="63"/>
      </left>
      <right>
        <color indexed="63"/>
      </right>
      <top style="hair"/>
      <bottom style="mediu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style="thin"/>
      <right style="medium"/>
      <top style="medium"/>
      <bottom style="medium"/>
    </border>
    <border>
      <left style="thin"/>
      <right style="medium"/>
      <top>
        <color indexed="63"/>
      </top>
      <bottom style="hair"/>
    </border>
    <border>
      <left>
        <color indexed="63"/>
      </left>
      <right style="thin"/>
      <top style="hair"/>
      <bottom>
        <color indexed="63"/>
      </bottom>
    </border>
    <border>
      <left style="thin"/>
      <right style="medium"/>
      <top style="hair"/>
      <bottom style="hair"/>
    </border>
    <border>
      <left style="thin"/>
      <right style="medium"/>
      <top style="hair"/>
      <bottom>
        <color indexed="63"/>
      </bottom>
    </border>
    <border>
      <left style="thin"/>
      <right style="medium"/>
      <top style="hair"/>
      <bottom style="medium"/>
    </border>
    <border>
      <left style="thin"/>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 fillId="0" borderId="11"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33" borderId="23" xfId="0" applyFont="1" applyFill="1" applyBorder="1" applyAlignment="1">
      <alignment horizontal="center"/>
    </xf>
    <xf numFmtId="0" fontId="0" fillId="0" borderId="24" xfId="0" applyBorder="1" applyAlignment="1">
      <alignment/>
    </xf>
    <xf numFmtId="0" fontId="0" fillId="0" borderId="12" xfId="0" applyFont="1" applyBorder="1" applyAlignment="1">
      <alignment/>
    </xf>
    <xf numFmtId="0" fontId="0" fillId="0" borderId="25" xfId="0" applyBorder="1" applyAlignment="1">
      <alignment horizontal="justify" vertical="top"/>
    </xf>
    <xf numFmtId="0" fontId="1" fillId="0" borderId="19" xfId="0" applyFont="1" applyBorder="1" applyAlignment="1">
      <alignment/>
    </xf>
    <xf numFmtId="43" fontId="4" fillId="0" borderId="26" xfId="46" applyFont="1" applyBorder="1" applyAlignment="1">
      <alignment/>
    </xf>
    <xf numFmtId="43" fontId="4" fillId="0" borderId="27" xfId="46" applyFont="1" applyBorder="1" applyAlignment="1">
      <alignment horizontal="center"/>
    </xf>
    <xf numFmtId="43" fontId="4" fillId="0" borderId="28" xfId="46" applyFont="1" applyFill="1" applyBorder="1" applyAlignment="1">
      <alignment/>
    </xf>
    <xf numFmtId="0" fontId="1" fillId="0" borderId="14" xfId="0" applyFont="1" applyBorder="1" applyAlignment="1">
      <alignment/>
    </xf>
    <xf numFmtId="0" fontId="0" fillId="0" borderId="29" xfId="0" applyBorder="1" applyAlignment="1">
      <alignment/>
    </xf>
    <xf numFmtId="43" fontId="5" fillId="0" borderId="24" xfId="46" applyFont="1" applyBorder="1" applyAlignment="1">
      <alignment/>
    </xf>
    <xf numFmtId="43" fontId="0" fillId="0" borderId="0" xfId="46" applyFont="1" applyAlignment="1">
      <alignment/>
    </xf>
    <xf numFmtId="43" fontId="4" fillId="0" borderId="0" xfId="46" applyFont="1" applyAlignment="1">
      <alignment/>
    </xf>
    <xf numFmtId="0" fontId="4" fillId="0" borderId="0" xfId="0" applyFont="1" applyBorder="1" applyAlignment="1">
      <alignment/>
    </xf>
    <xf numFmtId="43" fontId="0" fillId="0" borderId="0" xfId="46" applyFont="1" applyBorder="1" applyAlignment="1">
      <alignment/>
    </xf>
    <xf numFmtId="43" fontId="4" fillId="0" borderId="0" xfId="46" applyFont="1" applyBorder="1" applyAlignment="1">
      <alignment/>
    </xf>
    <xf numFmtId="43" fontId="4" fillId="0" borderId="0" xfId="0" applyNumberFormat="1" applyFont="1" applyBorder="1" applyAlignment="1">
      <alignment/>
    </xf>
    <xf numFmtId="43" fontId="5" fillId="0" borderId="0" xfId="46"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left" indent="3"/>
    </xf>
    <xf numFmtId="43" fontId="4" fillId="0" borderId="0" xfId="46" applyFont="1" applyBorder="1" applyAlignment="1">
      <alignment/>
    </xf>
    <xf numFmtId="43" fontId="4" fillId="0" borderId="0" xfId="0" applyNumberFormat="1" applyFont="1" applyBorder="1" applyAlignment="1">
      <alignment/>
    </xf>
    <xf numFmtId="43" fontId="0" fillId="0" borderId="0" xfId="0" applyNumberFormat="1" applyBorder="1" applyAlignment="1">
      <alignment/>
    </xf>
    <xf numFmtId="0" fontId="3" fillId="0" borderId="0" xfId="0" applyFont="1" applyAlignment="1">
      <alignment/>
    </xf>
    <xf numFmtId="0" fontId="0" fillId="0" borderId="0" xfId="0" applyAlignment="1">
      <alignment horizontal="right"/>
    </xf>
    <xf numFmtId="0" fontId="3"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vertical="top" wrapText="1"/>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2" fillId="0" borderId="0" xfId="0" applyFont="1" applyAlignment="1">
      <alignment horizontal="center"/>
    </xf>
    <xf numFmtId="0" fontId="0" fillId="0" borderId="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0</xdr:row>
      <xdr:rowOff>57150</xdr:rowOff>
    </xdr:from>
    <xdr:to>
      <xdr:col>9</xdr:col>
      <xdr:colOff>219075</xdr:colOff>
      <xdr:row>2</xdr:row>
      <xdr:rowOff>114300</xdr:rowOff>
    </xdr:to>
    <xdr:pic>
      <xdr:nvPicPr>
        <xdr:cNvPr id="1" name="Picture 1" descr="logonay"/>
        <xdr:cNvPicPr preferRelativeResize="1">
          <a:picLocks noChangeAspect="1"/>
        </xdr:cNvPicPr>
      </xdr:nvPicPr>
      <xdr:blipFill>
        <a:blip r:embed="rId1"/>
        <a:stretch>
          <a:fillRect/>
        </a:stretch>
      </xdr:blipFill>
      <xdr:spPr>
        <a:xfrm>
          <a:off x="7353300" y="57150"/>
          <a:ext cx="409575" cy="381000"/>
        </a:xfrm>
        <a:prstGeom prst="rect">
          <a:avLst/>
        </a:prstGeom>
        <a:noFill/>
        <a:ln w="9525" cmpd="sng">
          <a:noFill/>
        </a:ln>
      </xdr:spPr>
    </xdr:pic>
    <xdr:clientData/>
  </xdr:twoCellAnchor>
  <xdr:twoCellAnchor editAs="oneCell">
    <xdr:from>
      <xdr:col>0</xdr:col>
      <xdr:colOff>19050</xdr:colOff>
      <xdr:row>0</xdr:row>
      <xdr:rowOff>0</xdr:rowOff>
    </xdr:from>
    <xdr:to>
      <xdr:col>3</xdr:col>
      <xdr:colOff>914400</xdr:colOff>
      <xdr:row>6</xdr:row>
      <xdr:rowOff>47625</xdr:rowOff>
    </xdr:to>
    <xdr:pic>
      <xdr:nvPicPr>
        <xdr:cNvPr id="2" name="3 Imagen"/>
        <xdr:cNvPicPr preferRelativeResize="1">
          <a:picLocks noChangeAspect="1"/>
        </xdr:cNvPicPr>
      </xdr:nvPicPr>
      <xdr:blipFill>
        <a:blip r:embed="rId2">
          <a:clrChange>
            <a:clrFrom>
              <a:srgbClr val="FFFFFF"/>
            </a:clrFrom>
            <a:clrTo>
              <a:srgbClr val="FFFFFF">
                <a:alpha val="0"/>
              </a:srgbClr>
            </a:clrTo>
          </a:clrChange>
        </a:blip>
        <a:srcRect l="8821" t="3222" r="76599" b="86807"/>
        <a:stretch>
          <a:fillRect/>
        </a:stretch>
      </xdr:blipFill>
      <xdr:spPr>
        <a:xfrm>
          <a:off x="19050" y="0"/>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O46"/>
  <sheetViews>
    <sheetView tabSelected="1" zoomScalePageLayoutView="0" workbookViewId="0" topLeftCell="A1">
      <selection activeCell="D8" sqref="D8"/>
    </sheetView>
  </sheetViews>
  <sheetFormatPr defaultColWidth="11.421875" defaultRowHeight="12.75"/>
  <cols>
    <col min="1" max="1" width="0.85546875" style="0" customWidth="1"/>
    <col min="2" max="2" width="0.71875" style="0" customWidth="1"/>
    <col min="3" max="3" width="2.00390625" style="0" customWidth="1"/>
    <col min="4" max="4" width="22.28125" style="0" customWidth="1"/>
    <col min="5" max="5" width="16.8515625" style="0" customWidth="1"/>
    <col min="6" max="6" width="17.28125" style="0" customWidth="1"/>
    <col min="7" max="10" width="17.7109375" style="0" customWidth="1"/>
    <col min="11" max="11" width="16.7109375" style="0" customWidth="1"/>
    <col min="12" max="12" width="16.57421875" style="0" bestFit="1" customWidth="1"/>
    <col min="13" max="13" width="16.57421875" style="0" customWidth="1"/>
    <col min="14" max="14" width="16.57421875" style="27" customWidth="1"/>
  </cols>
  <sheetData>
    <row r="1" ht="12.75"/>
    <row r="2" ht="12.75"/>
    <row r="3" ht="14.25" customHeight="1"/>
    <row r="4" spans="6:10" ht="12" customHeight="1">
      <c r="F4" s="40"/>
      <c r="G4" s="40"/>
      <c r="I4" s="42" t="s">
        <v>9</v>
      </c>
      <c r="J4" s="42"/>
    </row>
    <row r="5" spans="7:10" ht="10.5" customHeight="1">
      <c r="G5" s="40"/>
      <c r="I5" s="42" t="s">
        <v>5</v>
      </c>
      <c r="J5" s="42"/>
    </row>
    <row r="6" ht="12.75"/>
    <row r="7" ht="12.75"/>
    <row r="11" spans="1:10" ht="15.75">
      <c r="A11" s="49" t="s">
        <v>7</v>
      </c>
      <c r="B11" s="49"/>
      <c r="C11" s="49"/>
      <c r="D11" s="49"/>
      <c r="E11" s="49"/>
      <c r="F11" s="49"/>
      <c r="G11" s="49"/>
      <c r="H11" s="49"/>
      <c r="I11" s="49"/>
      <c r="J11" s="49"/>
    </row>
    <row r="12" spans="1:10" ht="12.75">
      <c r="A12" s="50" t="s">
        <v>6</v>
      </c>
      <c r="B12" s="50"/>
      <c r="C12" s="50"/>
      <c r="D12" s="50"/>
      <c r="E12" s="50"/>
      <c r="F12" s="50"/>
      <c r="G12" s="50"/>
      <c r="H12" s="50"/>
      <c r="I12" s="50"/>
      <c r="J12" s="50"/>
    </row>
    <row r="13" spans="2:4" ht="13.5" thickBot="1">
      <c r="B13" s="4"/>
      <c r="C13" s="4"/>
      <c r="D13" s="4"/>
    </row>
    <row r="14" spans="1:10" ht="13.5" thickBot="1">
      <c r="A14" s="46" t="s">
        <v>0</v>
      </c>
      <c r="B14" s="47"/>
      <c r="C14" s="47"/>
      <c r="D14" s="48"/>
      <c r="E14" s="16">
        <v>2015</v>
      </c>
      <c r="F14" s="16">
        <v>2016</v>
      </c>
      <c r="G14" s="16">
        <v>2017</v>
      </c>
      <c r="H14" s="16" t="s">
        <v>10</v>
      </c>
      <c r="I14" s="16" t="s">
        <v>12</v>
      </c>
      <c r="J14" s="16">
        <v>2020</v>
      </c>
    </row>
    <row r="15" spans="1:10" ht="12.75">
      <c r="A15" s="15"/>
      <c r="B15" s="7"/>
      <c r="C15" s="6" t="s">
        <v>1</v>
      </c>
      <c r="D15" s="1"/>
      <c r="E15" s="25"/>
      <c r="F15" s="25"/>
      <c r="G15" s="25"/>
      <c r="H15" s="25"/>
      <c r="I15" s="25"/>
      <c r="J15" s="25"/>
    </row>
    <row r="16" spans="1:10" ht="12.75">
      <c r="A16" s="15"/>
      <c r="B16" s="7"/>
      <c r="C16" s="24"/>
      <c r="D16" s="3"/>
      <c r="E16" s="17"/>
      <c r="F16" s="17"/>
      <c r="G16" s="17"/>
      <c r="H16" s="17"/>
      <c r="I16" s="17"/>
      <c r="J16" s="17"/>
    </row>
    <row r="17" spans="1:10" ht="12.75">
      <c r="A17" s="15"/>
      <c r="B17" s="7"/>
      <c r="C17" s="24"/>
      <c r="D17" s="2" t="s">
        <v>8</v>
      </c>
      <c r="E17" s="26">
        <f>SUM(E18:E19)</f>
        <v>5490984707.8</v>
      </c>
      <c r="F17" s="26">
        <f>SUM(F18:F19)</f>
        <v>5308729030.96</v>
      </c>
      <c r="G17" s="26">
        <f>SUM(G18:G19)</f>
        <v>5194744055.51</v>
      </c>
      <c r="H17" s="26">
        <f>SUM(H18:H19)</f>
        <v>5212545913.059999</v>
      </c>
      <c r="I17" s="26">
        <f>SUM(I18:I19)</f>
        <v>6392676039.09</v>
      </c>
      <c r="J17" s="26">
        <f>SUM(J18:J19)</f>
        <v>6499469729.09</v>
      </c>
    </row>
    <row r="18" spans="1:10" ht="12.75">
      <c r="A18" s="9"/>
      <c r="B18" s="8"/>
      <c r="C18" s="8"/>
      <c r="D18" s="18" t="s">
        <v>2</v>
      </c>
      <c r="E18" s="21">
        <v>4896920725.63</v>
      </c>
      <c r="F18" s="21">
        <v>4798348556.04</v>
      </c>
      <c r="G18" s="21">
        <v>4716804328.31</v>
      </c>
      <c r="H18" s="21">
        <v>4767037299.98</v>
      </c>
      <c r="I18" s="21">
        <v>5767726846.05</v>
      </c>
      <c r="J18" s="21">
        <v>5890756744.08</v>
      </c>
    </row>
    <row r="19" spans="1:10" ht="12.75" customHeight="1">
      <c r="A19" s="13"/>
      <c r="B19" s="14"/>
      <c r="C19" s="14"/>
      <c r="D19" s="19" t="s">
        <v>3</v>
      </c>
      <c r="E19" s="22">
        <f>10227691.37+583836290.8</f>
        <v>594063982.17</v>
      </c>
      <c r="F19" s="22">
        <f>3664639.25+506715835.67</f>
        <v>510380474.92</v>
      </c>
      <c r="G19" s="22">
        <f>1136345.28+476803381.92</f>
        <v>477939727.2</v>
      </c>
      <c r="H19" s="22">
        <f>347710.97+445160902.11</f>
        <v>445508613.08000004</v>
      </c>
      <c r="I19" s="22">
        <v>624949193.04</v>
      </c>
      <c r="J19" s="22">
        <v>608712985.01</v>
      </c>
    </row>
    <row r="20" spans="1:10" ht="12.75" customHeight="1">
      <c r="A20" s="13"/>
      <c r="B20" s="14"/>
      <c r="C20" s="14"/>
      <c r="D20" s="19"/>
      <c r="E20" s="22"/>
      <c r="F20" s="22"/>
      <c r="G20" s="22"/>
      <c r="H20" s="22"/>
      <c r="I20" s="22"/>
      <c r="J20" s="22"/>
    </row>
    <row r="21" spans="1:15" ht="13.5" thickBot="1">
      <c r="A21" s="10"/>
      <c r="B21" s="12"/>
      <c r="C21" s="20" t="s">
        <v>4</v>
      </c>
      <c r="D21" s="11"/>
      <c r="E21" s="23">
        <f>92025816.1+57940302.04+8359072.85</f>
        <v>158325190.98999998</v>
      </c>
      <c r="F21" s="23">
        <f>98572169.59+98476392.78+6563052.12</f>
        <v>203611614.49</v>
      </c>
      <c r="G21" s="23">
        <f>85434896.73+66801192.23+2528293.97</f>
        <v>154764382.93</v>
      </c>
      <c r="H21" s="23">
        <f>4719388731.48+31642479.81+788634.31</f>
        <v>4751819845.6</v>
      </c>
      <c r="I21" s="23">
        <v>263305229.54</v>
      </c>
      <c r="J21" s="23">
        <v>474701624.59</v>
      </c>
      <c r="K21" s="5"/>
      <c r="L21" s="5"/>
      <c r="M21" s="5"/>
      <c r="N21" s="30"/>
      <c r="O21" s="5"/>
    </row>
    <row r="22" spans="10:15" ht="12.75">
      <c r="J22" s="29"/>
      <c r="K22" s="5"/>
      <c r="L22" s="5"/>
      <c r="M22" s="5"/>
      <c r="N22" s="30"/>
      <c r="O22" s="5"/>
    </row>
    <row r="23" spans="3:15" ht="12.75" customHeight="1">
      <c r="C23" s="41" t="s">
        <v>11</v>
      </c>
      <c r="D23" s="45" t="s">
        <v>14</v>
      </c>
      <c r="E23" s="45"/>
      <c r="F23" s="45"/>
      <c r="G23" s="45"/>
      <c r="H23" s="45"/>
      <c r="I23" s="45"/>
      <c r="J23" s="5"/>
      <c r="K23" s="5"/>
      <c r="L23" s="5"/>
      <c r="M23" s="5"/>
      <c r="N23" s="30"/>
      <c r="O23" s="5"/>
    </row>
    <row r="24" spans="4:15" ht="12.75">
      <c r="D24" s="45"/>
      <c r="E24" s="45"/>
      <c r="F24" s="45"/>
      <c r="G24" s="45"/>
      <c r="H24" s="45"/>
      <c r="I24" s="45"/>
      <c r="J24" s="31"/>
      <c r="K24" s="5"/>
      <c r="L24" s="31"/>
      <c r="M24" s="5"/>
      <c r="N24" s="30"/>
      <c r="O24" s="5"/>
    </row>
    <row r="25" spans="10:15" ht="4.5" customHeight="1">
      <c r="J25" s="31"/>
      <c r="K25" s="5"/>
      <c r="L25" s="31"/>
      <c r="M25" s="5"/>
      <c r="N25" s="30"/>
      <c r="O25" s="5"/>
    </row>
    <row r="26" spans="3:15" ht="12.75">
      <c r="C26" t="s">
        <v>13</v>
      </c>
      <c r="D26" s="43" t="s">
        <v>15</v>
      </c>
      <c r="E26" s="44"/>
      <c r="F26" s="44"/>
      <c r="G26" s="44"/>
      <c r="H26" s="44"/>
      <c r="I26" s="44"/>
      <c r="J26" s="31"/>
      <c r="K26" s="5"/>
      <c r="L26" s="31"/>
      <c r="M26" s="5"/>
      <c r="N26" s="30"/>
      <c r="O26" s="5"/>
    </row>
    <row r="27" spans="4:15" ht="12.75">
      <c r="D27" s="44"/>
      <c r="E27" s="44"/>
      <c r="F27" s="44"/>
      <c r="G27" s="44"/>
      <c r="H27" s="44"/>
      <c r="I27" s="44"/>
      <c r="J27" s="31"/>
      <c r="K27" s="5"/>
      <c r="L27" s="31"/>
      <c r="M27" s="5"/>
      <c r="N27" s="30"/>
      <c r="O27" s="5"/>
    </row>
    <row r="28" spans="4:15" ht="12.75">
      <c r="D28" s="44"/>
      <c r="E28" s="44"/>
      <c r="F28" s="44"/>
      <c r="G28" s="44"/>
      <c r="H28" s="44"/>
      <c r="I28" s="44"/>
      <c r="J28" s="31"/>
      <c r="K28" s="5"/>
      <c r="L28" s="31"/>
      <c r="M28" s="31"/>
      <c r="N28" s="31"/>
      <c r="O28" s="5"/>
    </row>
    <row r="29" spans="10:15" ht="12.75">
      <c r="J29" s="31"/>
      <c r="K29" s="5"/>
      <c r="L29" s="31"/>
      <c r="M29" s="31"/>
      <c r="N29" s="31"/>
      <c r="O29" s="5"/>
    </row>
    <row r="30" spans="5:15" ht="12.75">
      <c r="E30" s="28"/>
      <c r="F30" s="28"/>
      <c r="G30" s="28"/>
      <c r="J30" s="5"/>
      <c r="K30" s="5"/>
      <c r="L30" s="31"/>
      <c r="M30" s="31"/>
      <c r="N30" s="31"/>
      <c r="O30" s="5"/>
    </row>
    <row r="31" spans="5:15" ht="12.75">
      <c r="E31" s="27"/>
      <c r="F31" s="27"/>
      <c r="G31" s="27"/>
      <c r="J31" s="32"/>
      <c r="K31" s="5"/>
      <c r="L31" s="33"/>
      <c r="M31" s="33"/>
      <c r="N31" s="33"/>
      <c r="O31" s="5"/>
    </row>
    <row r="32" spans="10:15" ht="12.75">
      <c r="J32" s="5"/>
      <c r="K32" s="5"/>
      <c r="L32" s="5"/>
      <c r="M32" s="5"/>
      <c r="N32" s="30"/>
      <c r="O32" s="5"/>
    </row>
    <row r="33" spans="10:15" ht="12.75">
      <c r="J33" s="5"/>
      <c r="K33" s="5"/>
      <c r="L33" s="5"/>
      <c r="M33" s="5"/>
      <c r="N33" s="30"/>
      <c r="O33" s="5"/>
    </row>
    <row r="34" spans="10:15" ht="12.75">
      <c r="J34" s="5"/>
      <c r="K34" s="5"/>
      <c r="L34" s="5"/>
      <c r="M34" s="5"/>
      <c r="N34" s="30"/>
      <c r="O34" s="5"/>
    </row>
    <row r="35" spans="10:15" ht="12.75">
      <c r="J35" s="34"/>
      <c r="K35" s="34"/>
      <c r="L35" s="35"/>
      <c r="M35" s="35"/>
      <c r="N35" s="30"/>
      <c r="O35" s="5"/>
    </row>
    <row r="36" spans="10:15" ht="12.75">
      <c r="J36" s="34"/>
      <c r="K36" s="34"/>
      <c r="L36" s="34"/>
      <c r="M36" s="34"/>
      <c r="N36" s="30"/>
      <c r="O36" s="5"/>
    </row>
    <row r="37" spans="10:15" ht="12.75">
      <c r="J37" s="36"/>
      <c r="K37" s="34"/>
      <c r="L37" s="37"/>
      <c r="M37" s="37"/>
      <c r="N37" s="30"/>
      <c r="O37" s="5"/>
    </row>
    <row r="38" spans="10:15" ht="12.75">
      <c r="J38" s="36"/>
      <c r="K38" s="34"/>
      <c r="L38" s="37"/>
      <c r="M38" s="37"/>
      <c r="N38" s="30"/>
      <c r="O38" s="5"/>
    </row>
    <row r="39" spans="10:15" ht="12.75">
      <c r="J39" s="34"/>
      <c r="K39" s="34"/>
      <c r="L39" s="38"/>
      <c r="M39" s="38"/>
      <c r="N39" s="30"/>
      <c r="O39" s="5"/>
    </row>
    <row r="40" spans="10:15" ht="12.75">
      <c r="J40" s="5"/>
      <c r="K40" s="5"/>
      <c r="L40" s="5"/>
      <c r="M40" s="5"/>
      <c r="N40" s="30"/>
      <c r="O40" s="5"/>
    </row>
    <row r="41" spans="10:15" ht="12.75">
      <c r="J41" s="5"/>
      <c r="K41" s="5"/>
      <c r="L41" s="5"/>
      <c r="M41" s="5"/>
      <c r="N41" s="30"/>
      <c r="O41" s="5"/>
    </row>
    <row r="42" spans="10:15" ht="12.75">
      <c r="J42" s="39"/>
      <c r="K42" s="39"/>
      <c r="L42" s="39"/>
      <c r="M42" s="5"/>
      <c r="N42" s="30"/>
      <c r="O42" s="5"/>
    </row>
    <row r="43" spans="10:15" ht="12.75">
      <c r="J43" s="39"/>
      <c r="K43" s="39"/>
      <c r="L43" s="5"/>
      <c r="M43" s="5"/>
      <c r="N43" s="30"/>
      <c r="O43" s="5"/>
    </row>
    <row r="44" spans="10:15" ht="12.75">
      <c r="J44" s="5"/>
      <c r="K44" s="5"/>
      <c r="L44" s="5"/>
      <c r="M44" s="5"/>
      <c r="N44" s="30"/>
      <c r="O44" s="5"/>
    </row>
    <row r="45" spans="10:15" ht="12.75">
      <c r="J45" s="5"/>
      <c r="K45" s="5"/>
      <c r="L45" s="5"/>
      <c r="M45" s="5"/>
      <c r="N45" s="30"/>
      <c r="O45" s="5"/>
    </row>
    <row r="46" spans="10:15" ht="12.75">
      <c r="J46" s="5"/>
      <c r="K46" s="5"/>
      <c r="L46" s="5"/>
      <c r="M46" s="5"/>
      <c r="N46" s="30"/>
      <c r="O46" s="5"/>
    </row>
  </sheetData>
  <sheetProtection/>
  <mergeCells count="7">
    <mergeCell ref="I4:J4"/>
    <mergeCell ref="I5:J5"/>
    <mergeCell ref="D26:I28"/>
    <mergeCell ref="D23:I24"/>
    <mergeCell ref="A14:D14"/>
    <mergeCell ref="A11:J11"/>
    <mergeCell ref="A12:J12"/>
  </mergeCells>
  <printOptions horizontalCentered="1"/>
  <pageMargins left="0" right="0" top="0.5905511811023623" bottom="0.984251968503937" header="0" footer="0"/>
  <pageSetup horizontalDpi="600" verticalDpi="600" orientation="landscape" paperSize="11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pc-6</dc:creator>
  <cp:keywords/>
  <dc:description/>
  <cp:lastModifiedBy>Jose Luis Rivera Hernandez</cp:lastModifiedBy>
  <cp:lastPrinted>2021-03-30T16:03:09Z</cp:lastPrinted>
  <dcterms:created xsi:type="dcterms:W3CDTF">2007-02-08T10:48:05Z</dcterms:created>
  <dcterms:modified xsi:type="dcterms:W3CDTF">2021-03-30T16:04:15Z</dcterms:modified>
  <cp:category/>
  <cp:version/>
  <cp:contentType/>
  <cp:contentStatus/>
</cp:coreProperties>
</file>